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27735" windowHeight="12105"/>
  </bookViews>
  <sheets>
    <sheet name="１試合平均" sheetId="1" r:id="rId1"/>
    <sheet name="合計" sheetId="2" r:id="rId2"/>
  </sheets>
  <calcPr calcId="125725"/>
</workbook>
</file>

<file path=xl/calcChain.xml><?xml version="1.0" encoding="utf-8"?>
<calcChain xmlns="http://schemas.openxmlformats.org/spreadsheetml/2006/main">
  <c r="E32" i="2"/>
  <c r="E31"/>
  <c r="E30"/>
  <c r="E29"/>
  <c r="E28"/>
  <c r="E27"/>
  <c r="E26"/>
  <c r="I22"/>
  <c r="I21"/>
  <c r="I20"/>
  <c r="I19"/>
  <c r="I18"/>
  <c r="I17"/>
  <c r="I16"/>
  <c r="I11"/>
  <c r="I10"/>
  <c r="I9"/>
  <c r="I8"/>
  <c r="I7"/>
  <c r="I6"/>
  <c r="I12"/>
  <c r="E27" i="1"/>
  <c r="E28"/>
  <c r="E29"/>
  <c r="E30"/>
  <c r="E31"/>
  <c r="E32"/>
  <c r="E26"/>
</calcChain>
</file>

<file path=xl/sharedStrings.xml><?xml version="1.0" encoding="utf-8"?>
<sst xmlns="http://schemas.openxmlformats.org/spreadsheetml/2006/main" count="61" uniqueCount="29">
  <si>
    <t>ホーム・ゲーム入場者数（１試合平均）</t>
  </si>
  <si>
    <t>セリーグ</t>
  </si>
  <si>
    <t>西暦</t>
  </si>
  <si>
    <t>パリーグ</t>
  </si>
  <si>
    <t>http://npb.jp/statistics/</t>
    <phoneticPr fontId="3"/>
  </si>
  <si>
    <t>日本ハム</t>
    <rPh sb="0" eb="2">
      <t>ニホン</t>
    </rPh>
    <phoneticPr fontId="3"/>
  </si>
  <si>
    <t>楽天</t>
    <rPh sb="0" eb="2">
      <t>ラクテン</t>
    </rPh>
    <phoneticPr fontId="3"/>
  </si>
  <si>
    <t>西武</t>
    <rPh sb="0" eb="2">
      <t>セイブ</t>
    </rPh>
    <phoneticPr fontId="3"/>
  </si>
  <si>
    <t>ロッテ</t>
    <phoneticPr fontId="3"/>
  </si>
  <si>
    <t>オリックス</t>
    <phoneticPr fontId="3"/>
  </si>
  <si>
    <t>ソフトバンク</t>
    <phoneticPr fontId="3"/>
  </si>
  <si>
    <t>パリーグのグラフ</t>
    <phoneticPr fontId="3"/>
  </si>
  <si>
    <t>ヤクルト</t>
    <phoneticPr fontId="3"/>
  </si>
  <si>
    <r>
      <rPr>
        <b/>
        <sz val="11"/>
        <color theme="1"/>
        <rFont val="ＭＳ Ｐゴシック"/>
        <family val="3"/>
        <charset val="128"/>
      </rPr>
      <t>ソース</t>
    </r>
    <r>
      <rPr>
        <b/>
        <sz val="11"/>
        <color theme="1"/>
        <rFont val="Liberation Sans"/>
        <family val="2"/>
      </rPr>
      <t>URL:</t>
    </r>
    <phoneticPr fontId="3"/>
  </si>
  <si>
    <t>巨人</t>
    <rPh sb="0" eb="2">
      <t>キョジン</t>
    </rPh>
    <phoneticPr fontId="3"/>
  </si>
  <si>
    <t>阪神</t>
    <rPh sb="0" eb="2">
      <t>ハンシン</t>
    </rPh>
    <phoneticPr fontId="3"/>
  </si>
  <si>
    <t>広島</t>
    <rPh sb="0" eb="2">
      <t>ヒロシマ</t>
    </rPh>
    <phoneticPr fontId="3"/>
  </si>
  <si>
    <t>中日</t>
    <rPh sb="0" eb="2">
      <t>チュウニチ</t>
    </rPh>
    <phoneticPr fontId="3"/>
  </si>
  <si>
    <t>横浜</t>
    <rPh sb="0" eb="2">
      <t>ヨコハマ</t>
    </rPh>
    <phoneticPr fontId="3"/>
  </si>
  <si>
    <t>セリーグのグラフ</t>
    <phoneticPr fontId="3"/>
  </si>
  <si>
    <t>リーグ平均</t>
    <rPh sb="3" eb="5">
      <t>ヘイキン</t>
    </rPh>
    <phoneticPr fontId="3"/>
  </si>
  <si>
    <t>両リーグ計</t>
    <rPh sb="0" eb="1">
      <t>リョウ</t>
    </rPh>
    <rPh sb="4" eb="5">
      <t>ケイ</t>
    </rPh>
    <phoneticPr fontId="3"/>
  </si>
  <si>
    <t>セリーグ平均</t>
    <rPh sb="4" eb="6">
      <t>ヘイキン</t>
    </rPh>
    <phoneticPr fontId="3"/>
  </si>
  <si>
    <t>両リーグ平均</t>
    <rPh sb="0" eb="1">
      <t>リョウ</t>
    </rPh>
    <rPh sb="4" eb="6">
      <t>ヘイキン</t>
    </rPh>
    <phoneticPr fontId="3"/>
  </si>
  <si>
    <t>パリーグ平均</t>
    <rPh sb="4" eb="6">
      <t>ヘイキン</t>
    </rPh>
    <phoneticPr fontId="3"/>
  </si>
  <si>
    <t>平均</t>
    <rPh sb="0" eb="2">
      <t>ヘイキン</t>
    </rPh>
    <phoneticPr fontId="3"/>
  </si>
  <si>
    <t>平均のグラフ</t>
    <rPh sb="0" eb="2">
      <t>ヘイキン</t>
    </rPh>
    <phoneticPr fontId="3"/>
  </si>
  <si>
    <t>ホーム・ゲーム入場者数（合計）</t>
    <rPh sb="12" eb="14">
      <t>ゴウケイ</t>
    </rPh>
    <phoneticPr fontId="3"/>
  </si>
  <si>
    <t>リーグ計</t>
    <rPh sb="3" eb="4">
      <t>ケイ</t>
    </rPh>
    <phoneticPr fontId="3"/>
  </si>
</sst>
</file>

<file path=xl/styles.xml><?xml version="1.0" encoding="utf-8"?>
<styleSheet xmlns="http://schemas.openxmlformats.org/spreadsheetml/2006/main">
  <numFmts count="1">
    <numFmt numFmtId="176" formatCode="#,##0_ "/>
  </numFmts>
  <fonts count="8">
    <font>
      <sz val="11"/>
      <color theme="1"/>
      <name val="Liberation Sans"/>
      <family val="2"/>
    </font>
    <font>
      <b/>
      <i/>
      <sz val="16"/>
      <color theme="1"/>
      <name val="Liberation Sans"/>
      <family val="2"/>
    </font>
    <font>
      <b/>
      <i/>
      <u/>
      <sz val="11"/>
      <color theme="1"/>
      <name val="Liberation Sans"/>
      <family val="2"/>
    </font>
    <font>
      <sz val="6"/>
      <name val="ＭＳ Ｐゴシック"/>
      <family val="3"/>
      <charset val="128"/>
    </font>
    <font>
      <u/>
      <sz val="11"/>
      <color theme="10"/>
      <name val="Liberation Sans"/>
      <family val="2"/>
    </font>
    <font>
      <sz val="11"/>
      <color theme="1"/>
      <name val="ＭＳ Ｐゴシック"/>
      <family val="3"/>
      <charset val="128"/>
    </font>
    <font>
      <b/>
      <sz val="11"/>
      <color theme="1"/>
      <name val="Liberation Sans"/>
      <family val="2"/>
    </font>
    <font>
      <b/>
      <sz val="11"/>
      <color theme="1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horizontal="center" vertical="center"/>
    </xf>
    <xf numFmtId="0" fontId="1" fillId="0" borderId="0">
      <alignment horizontal="center" vertical="center" textRotation="90"/>
    </xf>
    <xf numFmtId="0" fontId="2" fillId="0" borderId="0">
      <alignment vertical="center"/>
    </xf>
    <xf numFmtId="0" fontId="2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>
      <alignment vertical="center"/>
    </xf>
    <xf numFmtId="0" fontId="4" fillId="0" borderId="0" xfId="5" applyAlignment="1" applyProtection="1">
      <alignment vertical="center"/>
    </xf>
    <xf numFmtId="0" fontId="6" fillId="0" borderId="0" xfId="0" applyFont="1">
      <alignment vertical="center"/>
    </xf>
    <xf numFmtId="0" fontId="0" fillId="2" borderId="1" xfId="0" applyFill="1" applyBorder="1">
      <alignment vertical="center"/>
    </xf>
    <xf numFmtId="0" fontId="5" fillId="2" borderId="1" xfId="0" applyFont="1" applyFill="1" applyBorder="1">
      <alignment vertical="center"/>
    </xf>
    <xf numFmtId="0" fontId="0" fillId="4" borderId="1" xfId="0" applyFill="1" applyBorder="1">
      <alignment vertical="center"/>
    </xf>
    <xf numFmtId="0" fontId="0" fillId="5" borderId="1" xfId="0" applyFill="1" applyBorder="1">
      <alignment vertical="center"/>
    </xf>
    <xf numFmtId="0" fontId="5" fillId="5" borderId="1" xfId="0" applyFont="1" applyFill="1" applyBorder="1">
      <alignment vertical="center"/>
    </xf>
    <xf numFmtId="0" fontId="0" fillId="6" borderId="1" xfId="0" applyFill="1" applyBorder="1">
      <alignment vertical="center"/>
    </xf>
    <xf numFmtId="0" fontId="7" fillId="0" borderId="0" xfId="0" applyFont="1">
      <alignment vertical="center"/>
    </xf>
    <xf numFmtId="0" fontId="0" fillId="8" borderId="1" xfId="0" applyFill="1" applyBorder="1">
      <alignment vertical="center"/>
    </xf>
    <xf numFmtId="0" fontId="5" fillId="8" borderId="1" xfId="0" applyFont="1" applyFill="1" applyBorder="1">
      <alignment vertical="center"/>
    </xf>
    <xf numFmtId="0" fontId="0" fillId="9" borderId="1" xfId="0" applyFill="1" applyBorder="1">
      <alignment vertical="center"/>
    </xf>
    <xf numFmtId="176" fontId="0" fillId="0" borderId="1" xfId="0" applyNumberFormat="1" applyBorder="1">
      <alignment vertical="center"/>
    </xf>
    <xf numFmtId="176" fontId="0" fillId="7" borderId="1" xfId="0" applyNumberFormat="1" applyFill="1" applyBorder="1">
      <alignment vertical="center"/>
    </xf>
    <xf numFmtId="176" fontId="0" fillId="3" borderId="1" xfId="0" applyNumberFormat="1" applyFill="1" applyBorder="1">
      <alignment vertical="center"/>
    </xf>
  </cellXfs>
  <cellStyles count="6">
    <cellStyle name="Heading" xfId="1"/>
    <cellStyle name="Heading1" xfId="2"/>
    <cellStyle name="Result" xfId="3"/>
    <cellStyle name="Result2" xfId="4"/>
    <cellStyle name="ハイパーリンク" xfId="5" builtinId="8"/>
    <cellStyle name="標準" xfId="0" builtinId="0" customBuiltin="1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0"/>
          <c:order val="0"/>
          <c:tx>
            <c:strRef>
              <c:f>'１試合平均'!$C$15</c:f>
              <c:strCache>
                <c:ptCount val="1"/>
                <c:pt idx="0">
                  <c:v>日本ハム</c:v>
                </c:pt>
              </c:strCache>
            </c:strRef>
          </c:tx>
          <c:cat>
            <c:numRef>
              <c:f>'１試合平均'!$B$16:$B$22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'１試合平均'!$C$16:$C$22</c:f>
              <c:numCache>
                <c:formatCode>#,##0_ </c:formatCode>
                <c:ptCount val="7"/>
                <c:pt idx="0">
                  <c:v>27669</c:v>
                </c:pt>
                <c:pt idx="1">
                  <c:v>27027</c:v>
                </c:pt>
                <c:pt idx="2">
                  <c:v>27644</c:v>
                </c:pt>
                <c:pt idx="3">
                  <c:v>25813</c:v>
                </c:pt>
                <c:pt idx="4">
                  <c:v>25773</c:v>
                </c:pt>
                <c:pt idx="5">
                  <c:v>26358</c:v>
                </c:pt>
                <c:pt idx="6">
                  <c:v>27221</c:v>
                </c:pt>
              </c:numCache>
            </c:numRef>
          </c:val>
        </c:ser>
        <c:ser>
          <c:idx val="1"/>
          <c:order val="1"/>
          <c:tx>
            <c:strRef>
              <c:f>'１試合平均'!$D$15</c:f>
              <c:strCache>
                <c:ptCount val="1"/>
                <c:pt idx="0">
                  <c:v>楽天</c:v>
                </c:pt>
              </c:strCache>
            </c:strRef>
          </c:tx>
          <c:cat>
            <c:numRef>
              <c:f>'１試合平均'!$B$16:$B$22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'１試合平均'!$D$16:$D$22</c:f>
              <c:numCache>
                <c:formatCode>#,##0_ </c:formatCode>
                <c:ptCount val="7"/>
                <c:pt idx="0">
                  <c:v>16711</c:v>
                </c:pt>
                <c:pt idx="1">
                  <c:v>15856</c:v>
                </c:pt>
                <c:pt idx="2">
                  <c:v>16225</c:v>
                </c:pt>
                <c:pt idx="3">
                  <c:v>16358</c:v>
                </c:pt>
                <c:pt idx="4">
                  <c:v>17793</c:v>
                </c:pt>
                <c:pt idx="5">
                  <c:v>20142</c:v>
                </c:pt>
                <c:pt idx="6">
                  <c:v>21467</c:v>
                </c:pt>
              </c:numCache>
            </c:numRef>
          </c:val>
        </c:ser>
        <c:ser>
          <c:idx val="2"/>
          <c:order val="2"/>
          <c:tx>
            <c:strRef>
              <c:f>'１試合平均'!$E$15</c:f>
              <c:strCache>
                <c:ptCount val="1"/>
                <c:pt idx="0">
                  <c:v>西武</c:v>
                </c:pt>
              </c:strCache>
            </c:strRef>
          </c:tx>
          <c:cat>
            <c:numRef>
              <c:f>'１試合平均'!$B$16:$B$22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'１試合平均'!$E$16:$E$22</c:f>
              <c:numCache>
                <c:formatCode>#,##0_ </c:formatCode>
                <c:ptCount val="7"/>
                <c:pt idx="0">
                  <c:v>21042</c:v>
                </c:pt>
                <c:pt idx="1">
                  <c:v>22101</c:v>
                </c:pt>
                <c:pt idx="2">
                  <c:v>22106</c:v>
                </c:pt>
                <c:pt idx="3">
                  <c:v>21195</c:v>
                </c:pt>
                <c:pt idx="4">
                  <c:v>22234</c:v>
                </c:pt>
                <c:pt idx="5">
                  <c:v>20811</c:v>
                </c:pt>
                <c:pt idx="6">
                  <c:v>22456</c:v>
                </c:pt>
              </c:numCache>
            </c:numRef>
          </c:val>
        </c:ser>
        <c:ser>
          <c:idx val="3"/>
          <c:order val="3"/>
          <c:tx>
            <c:strRef>
              <c:f>'１試合平均'!$F$15</c:f>
              <c:strCache>
                <c:ptCount val="1"/>
                <c:pt idx="0">
                  <c:v>ロッテ</c:v>
                </c:pt>
              </c:strCache>
            </c:strRef>
          </c:tx>
          <c:cat>
            <c:numRef>
              <c:f>'１試合平均'!$B$16:$B$22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'１試合平均'!$F$16:$F$22</c:f>
              <c:numCache>
                <c:formatCode>#,##0_ </c:formatCode>
                <c:ptCount val="7"/>
                <c:pt idx="0">
                  <c:v>20350</c:v>
                </c:pt>
                <c:pt idx="1">
                  <c:v>21474</c:v>
                </c:pt>
                <c:pt idx="2">
                  <c:v>18511</c:v>
                </c:pt>
                <c:pt idx="3">
                  <c:v>17211</c:v>
                </c:pt>
                <c:pt idx="4">
                  <c:v>17506</c:v>
                </c:pt>
                <c:pt idx="5">
                  <c:v>16999</c:v>
                </c:pt>
                <c:pt idx="6">
                  <c:v>18620</c:v>
                </c:pt>
              </c:numCache>
            </c:numRef>
          </c:val>
        </c:ser>
        <c:ser>
          <c:idx val="4"/>
          <c:order val="4"/>
          <c:tx>
            <c:strRef>
              <c:f>'１試合平均'!$G$15</c:f>
              <c:strCache>
                <c:ptCount val="1"/>
                <c:pt idx="0">
                  <c:v>オリックス</c:v>
                </c:pt>
              </c:strCache>
            </c:strRef>
          </c:tx>
          <c:cat>
            <c:numRef>
              <c:f>'１試合平均'!$B$16:$B$22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'１試合平均'!$G$16:$G$22</c:f>
              <c:numCache>
                <c:formatCode>#,##0_ </c:formatCode>
                <c:ptCount val="7"/>
                <c:pt idx="0">
                  <c:v>17860</c:v>
                </c:pt>
                <c:pt idx="1">
                  <c:v>20049</c:v>
                </c:pt>
                <c:pt idx="2">
                  <c:v>19458</c:v>
                </c:pt>
                <c:pt idx="3">
                  <c:v>18482</c:v>
                </c:pt>
                <c:pt idx="4">
                  <c:v>19979</c:v>
                </c:pt>
                <c:pt idx="5">
                  <c:v>23663</c:v>
                </c:pt>
                <c:pt idx="6">
                  <c:v>24890</c:v>
                </c:pt>
              </c:numCache>
            </c:numRef>
          </c:val>
        </c:ser>
        <c:ser>
          <c:idx val="5"/>
          <c:order val="5"/>
          <c:tx>
            <c:strRef>
              <c:f>'１試合平均'!$H$15</c:f>
              <c:strCache>
                <c:ptCount val="1"/>
                <c:pt idx="0">
                  <c:v>ソフトバンク</c:v>
                </c:pt>
              </c:strCache>
            </c:strRef>
          </c:tx>
          <c:cat>
            <c:numRef>
              <c:f>'１試合平均'!$B$16:$B$22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'１試合平均'!$H$16:$H$22</c:f>
              <c:numCache>
                <c:formatCode>#,##0_ </c:formatCode>
                <c:ptCount val="7"/>
                <c:pt idx="0">
                  <c:v>31194</c:v>
                </c:pt>
                <c:pt idx="1">
                  <c:v>30062</c:v>
                </c:pt>
                <c:pt idx="2">
                  <c:v>31860</c:v>
                </c:pt>
                <c:pt idx="3">
                  <c:v>33993</c:v>
                </c:pt>
                <c:pt idx="4">
                  <c:v>33458</c:v>
                </c:pt>
                <c:pt idx="5">
                  <c:v>34284</c:v>
                </c:pt>
                <c:pt idx="6">
                  <c:v>35221</c:v>
                </c:pt>
              </c:numCache>
            </c:numRef>
          </c:val>
        </c:ser>
        <c:ser>
          <c:idx val="6"/>
          <c:order val="6"/>
          <c:tx>
            <c:strRef>
              <c:f>'１試合平均'!$I$15</c:f>
              <c:strCache>
                <c:ptCount val="1"/>
                <c:pt idx="0">
                  <c:v>リーグ平均</c:v>
                </c:pt>
              </c:strCache>
            </c:strRef>
          </c:tx>
          <c:cat>
            <c:numRef>
              <c:f>'１試合平均'!$B$16:$B$22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'１試合平均'!$I$16:$I$22</c:f>
              <c:numCache>
                <c:formatCode>#,##0_ </c:formatCode>
                <c:ptCount val="7"/>
                <c:pt idx="0">
                  <c:v>22471</c:v>
                </c:pt>
                <c:pt idx="1">
                  <c:v>22762</c:v>
                </c:pt>
                <c:pt idx="2">
                  <c:v>22634</c:v>
                </c:pt>
                <c:pt idx="3">
                  <c:v>22175</c:v>
                </c:pt>
                <c:pt idx="4">
                  <c:v>22790</c:v>
                </c:pt>
                <c:pt idx="5">
                  <c:v>23709</c:v>
                </c:pt>
                <c:pt idx="6">
                  <c:v>25002</c:v>
                </c:pt>
              </c:numCache>
            </c:numRef>
          </c:val>
        </c:ser>
        <c:marker val="1"/>
        <c:axId val="88413312"/>
        <c:axId val="88414848"/>
      </c:lineChart>
      <c:catAx>
        <c:axId val="88413312"/>
        <c:scaling>
          <c:orientation val="minMax"/>
        </c:scaling>
        <c:axPos val="b"/>
        <c:numFmt formatCode="General" sourceLinked="1"/>
        <c:tickLblPos val="nextTo"/>
        <c:crossAx val="88414848"/>
        <c:crosses val="autoZero"/>
        <c:auto val="1"/>
        <c:lblAlgn val="ctr"/>
        <c:lblOffset val="100"/>
      </c:catAx>
      <c:valAx>
        <c:axId val="88414848"/>
        <c:scaling>
          <c:orientation val="minMax"/>
        </c:scaling>
        <c:axPos val="l"/>
        <c:majorGridlines/>
        <c:numFmt formatCode="#,##0_ " sourceLinked="1"/>
        <c:tickLblPos val="nextTo"/>
        <c:crossAx val="8841331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0"/>
          <c:order val="0"/>
          <c:tx>
            <c:strRef>
              <c:f>'１試合平均'!$C$5</c:f>
              <c:strCache>
                <c:ptCount val="1"/>
                <c:pt idx="0">
                  <c:v>ヤクルト</c:v>
                </c:pt>
              </c:strCache>
            </c:strRef>
          </c:tx>
          <c:cat>
            <c:numRef>
              <c:f>'１試合平均'!$B$6:$B$12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'１試合平均'!$C$6:$C$12</c:f>
              <c:numCache>
                <c:formatCode>#,##0_ </c:formatCode>
                <c:ptCount val="7"/>
                <c:pt idx="0">
                  <c:v>18505</c:v>
                </c:pt>
                <c:pt idx="1">
                  <c:v>18513</c:v>
                </c:pt>
                <c:pt idx="2">
                  <c:v>18726</c:v>
                </c:pt>
                <c:pt idx="3">
                  <c:v>18371</c:v>
                </c:pt>
                <c:pt idx="4">
                  <c:v>19899</c:v>
                </c:pt>
                <c:pt idx="5">
                  <c:v>19983</c:v>
                </c:pt>
                <c:pt idx="6">
                  <c:v>23021</c:v>
                </c:pt>
              </c:numCache>
            </c:numRef>
          </c:val>
        </c:ser>
        <c:ser>
          <c:idx val="1"/>
          <c:order val="1"/>
          <c:tx>
            <c:strRef>
              <c:f>'１試合平均'!$D$5</c:f>
              <c:strCache>
                <c:ptCount val="1"/>
                <c:pt idx="0">
                  <c:v>巨人</c:v>
                </c:pt>
              </c:strCache>
            </c:strRef>
          </c:tx>
          <c:cat>
            <c:numRef>
              <c:f>'１試合平均'!$B$6:$B$12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'１試合平均'!$D$6:$D$12</c:f>
              <c:numCache>
                <c:formatCode>#,##0_ </c:formatCode>
                <c:ptCount val="7"/>
                <c:pt idx="0">
                  <c:v>40755</c:v>
                </c:pt>
                <c:pt idx="1">
                  <c:v>41203</c:v>
                </c:pt>
                <c:pt idx="2">
                  <c:v>37736</c:v>
                </c:pt>
                <c:pt idx="3">
                  <c:v>40333</c:v>
                </c:pt>
                <c:pt idx="4">
                  <c:v>41781</c:v>
                </c:pt>
                <c:pt idx="5">
                  <c:v>41921</c:v>
                </c:pt>
                <c:pt idx="6">
                  <c:v>42270</c:v>
                </c:pt>
              </c:numCache>
            </c:numRef>
          </c:val>
        </c:ser>
        <c:ser>
          <c:idx val="2"/>
          <c:order val="2"/>
          <c:tx>
            <c:strRef>
              <c:f>'１試合平均'!$E$5</c:f>
              <c:strCache>
                <c:ptCount val="1"/>
                <c:pt idx="0">
                  <c:v>阪神</c:v>
                </c:pt>
              </c:strCache>
            </c:strRef>
          </c:tx>
          <c:cat>
            <c:numRef>
              <c:f>'１試合平均'!$B$6:$B$12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'１試合平均'!$E$6:$E$12</c:f>
              <c:numCache>
                <c:formatCode>#,##0_ </c:formatCode>
                <c:ptCount val="7"/>
                <c:pt idx="0">
                  <c:v>41765</c:v>
                </c:pt>
                <c:pt idx="1">
                  <c:v>41745</c:v>
                </c:pt>
                <c:pt idx="2">
                  <c:v>40256</c:v>
                </c:pt>
                <c:pt idx="3">
                  <c:v>37886</c:v>
                </c:pt>
                <c:pt idx="4">
                  <c:v>38494</c:v>
                </c:pt>
                <c:pt idx="5">
                  <c:v>37355</c:v>
                </c:pt>
                <c:pt idx="6">
                  <c:v>39977</c:v>
                </c:pt>
              </c:numCache>
            </c:numRef>
          </c:val>
        </c:ser>
        <c:ser>
          <c:idx val="3"/>
          <c:order val="3"/>
          <c:tx>
            <c:strRef>
              <c:f>'１試合平均'!$F$5</c:f>
              <c:strCache>
                <c:ptCount val="1"/>
                <c:pt idx="0">
                  <c:v>広島</c:v>
                </c:pt>
              </c:strCache>
            </c:strRef>
          </c:tx>
          <c:cat>
            <c:numRef>
              <c:f>'１試合平均'!$B$6:$B$12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'１試合平均'!$F$6:$F$12</c:f>
              <c:numCache>
                <c:formatCode>#,##0_ </c:formatCode>
                <c:ptCount val="7"/>
                <c:pt idx="0">
                  <c:v>26015</c:v>
                </c:pt>
                <c:pt idx="1">
                  <c:v>22224</c:v>
                </c:pt>
                <c:pt idx="2">
                  <c:v>21980</c:v>
                </c:pt>
                <c:pt idx="3">
                  <c:v>22079</c:v>
                </c:pt>
                <c:pt idx="4">
                  <c:v>21744</c:v>
                </c:pt>
                <c:pt idx="5">
                  <c:v>26455</c:v>
                </c:pt>
                <c:pt idx="6">
                  <c:v>29722</c:v>
                </c:pt>
              </c:numCache>
            </c:numRef>
          </c:val>
        </c:ser>
        <c:ser>
          <c:idx val="4"/>
          <c:order val="4"/>
          <c:tx>
            <c:strRef>
              <c:f>'１試合平均'!$G$5</c:f>
              <c:strCache>
                <c:ptCount val="1"/>
                <c:pt idx="0">
                  <c:v>中日</c:v>
                </c:pt>
              </c:strCache>
            </c:strRef>
          </c:tx>
          <c:cat>
            <c:numRef>
              <c:f>'１試合平均'!$B$6:$B$12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'１試合平均'!$G$6:$G$12</c:f>
              <c:numCache>
                <c:formatCode>#,##0_ </c:formatCode>
                <c:ptCount val="7"/>
                <c:pt idx="0">
                  <c:v>31922</c:v>
                </c:pt>
                <c:pt idx="1">
                  <c:v>30460</c:v>
                </c:pt>
                <c:pt idx="2">
                  <c:v>29777</c:v>
                </c:pt>
                <c:pt idx="3">
                  <c:v>28896</c:v>
                </c:pt>
                <c:pt idx="4">
                  <c:v>27753</c:v>
                </c:pt>
                <c:pt idx="5">
                  <c:v>27790</c:v>
                </c:pt>
                <c:pt idx="6">
                  <c:v>28469</c:v>
                </c:pt>
              </c:numCache>
            </c:numRef>
          </c:val>
        </c:ser>
        <c:ser>
          <c:idx val="5"/>
          <c:order val="5"/>
          <c:tx>
            <c:strRef>
              <c:f>'１試合平均'!$H$5</c:f>
              <c:strCache>
                <c:ptCount val="1"/>
                <c:pt idx="0">
                  <c:v>横浜</c:v>
                </c:pt>
              </c:strCache>
            </c:strRef>
          </c:tx>
          <c:cat>
            <c:numRef>
              <c:f>'１試合平均'!$B$6:$B$12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'１試合平均'!$H$6:$H$12</c:f>
              <c:numCache>
                <c:formatCode>#,##0_ </c:formatCode>
                <c:ptCount val="7"/>
                <c:pt idx="0">
                  <c:v>17319</c:v>
                </c:pt>
                <c:pt idx="1">
                  <c:v>16800</c:v>
                </c:pt>
                <c:pt idx="2">
                  <c:v>15308</c:v>
                </c:pt>
                <c:pt idx="3">
                  <c:v>16194</c:v>
                </c:pt>
                <c:pt idx="4">
                  <c:v>19802</c:v>
                </c:pt>
                <c:pt idx="5">
                  <c:v>21730</c:v>
                </c:pt>
                <c:pt idx="6">
                  <c:v>25546</c:v>
                </c:pt>
              </c:numCache>
            </c:numRef>
          </c:val>
        </c:ser>
        <c:ser>
          <c:idx val="6"/>
          <c:order val="6"/>
          <c:tx>
            <c:strRef>
              <c:f>'１試合平均'!$I$5</c:f>
              <c:strCache>
                <c:ptCount val="1"/>
                <c:pt idx="0">
                  <c:v>リーグ平均</c:v>
                </c:pt>
              </c:strCache>
            </c:strRef>
          </c:tx>
          <c:cat>
            <c:numRef>
              <c:f>'１試合平均'!$B$6:$B$12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'１試合平均'!$I$6:$I$12</c:f>
              <c:numCache>
                <c:formatCode>#,##0_ </c:formatCode>
                <c:ptCount val="7"/>
                <c:pt idx="0">
                  <c:v>29380</c:v>
                </c:pt>
                <c:pt idx="1">
                  <c:v>28490</c:v>
                </c:pt>
                <c:pt idx="2">
                  <c:v>27297</c:v>
                </c:pt>
                <c:pt idx="3">
                  <c:v>27293</c:v>
                </c:pt>
                <c:pt idx="4">
                  <c:v>28245</c:v>
                </c:pt>
                <c:pt idx="5">
                  <c:v>29206</c:v>
                </c:pt>
                <c:pt idx="6">
                  <c:v>31494</c:v>
                </c:pt>
              </c:numCache>
            </c:numRef>
          </c:val>
        </c:ser>
        <c:marker val="1"/>
        <c:axId val="88451712"/>
        <c:axId val="88465792"/>
      </c:lineChart>
      <c:catAx>
        <c:axId val="88451712"/>
        <c:scaling>
          <c:orientation val="minMax"/>
        </c:scaling>
        <c:axPos val="b"/>
        <c:numFmt formatCode="General" sourceLinked="1"/>
        <c:tickLblPos val="nextTo"/>
        <c:crossAx val="88465792"/>
        <c:crosses val="autoZero"/>
        <c:auto val="1"/>
        <c:lblAlgn val="ctr"/>
        <c:lblOffset val="100"/>
      </c:catAx>
      <c:valAx>
        <c:axId val="88465792"/>
        <c:scaling>
          <c:orientation val="minMax"/>
        </c:scaling>
        <c:axPos val="l"/>
        <c:majorGridlines/>
        <c:numFmt formatCode="#,##0_ " sourceLinked="1"/>
        <c:tickLblPos val="nextTo"/>
        <c:crossAx val="8845171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0"/>
          <c:order val="0"/>
          <c:tx>
            <c:strRef>
              <c:f>'１試合平均'!$C$25</c:f>
              <c:strCache>
                <c:ptCount val="1"/>
                <c:pt idx="0">
                  <c:v>セリーグ平均</c:v>
                </c:pt>
              </c:strCache>
            </c:strRef>
          </c:tx>
          <c:cat>
            <c:numRef>
              <c:f>'１試合平均'!$B$26:$B$32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'１試合平均'!$C$26:$C$32</c:f>
              <c:numCache>
                <c:formatCode>#,##0_ </c:formatCode>
                <c:ptCount val="7"/>
                <c:pt idx="0">
                  <c:v>29380</c:v>
                </c:pt>
                <c:pt idx="1">
                  <c:v>28490</c:v>
                </c:pt>
                <c:pt idx="2">
                  <c:v>27297</c:v>
                </c:pt>
                <c:pt idx="3">
                  <c:v>27293</c:v>
                </c:pt>
                <c:pt idx="4">
                  <c:v>28245</c:v>
                </c:pt>
                <c:pt idx="5">
                  <c:v>29206</c:v>
                </c:pt>
                <c:pt idx="6">
                  <c:v>31494</c:v>
                </c:pt>
              </c:numCache>
            </c:numRef>
          </c:val>
        </c:ser>
        <c:ser>
          <c:idx val="1"/>
          <c:order val="1"/>
          <c:tx>
            <c:strRef>
              <c:f>'１試合平均'!$D$25</c:f>
              <c:strCache>
                <c:ptCount val="1"/>
                <c:pt idx="0">
                  <c:v>パリーグ平均</c:v>
                </c:pt>
              </c:strCache>
            </c:strRef>
          </c:tx>
          <c:cat>
            <c:numRef>
              <c:f>'１試合平均'!$B$26:$B$32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'１試合平均'!$D$26:$D$32</c:f>
              <c:numCache>
                <c:formatCode>#,##0_ </c:formatCode>
                <c:ptCount val="7"/>
                <c:pt idx="0">
                  <c:v>22471</c:v>
                </c:pt>
                <c:pt idx="1">
                  <c:v>22762</c:v>
                </c:pt>
                <c:pt idx="2">
                  <c:v>22634</c:v>
                </c:pt>
                <c:pt idx="3">
                  <c:v>22175</c:v>
                </c:pt>
                <c:pt idx="4">
                  <c:v>22790</c:v>
                </c:pt>
                <c:pt idx="5">
                  <c:v>23709</c:v>
                </c:pt>
                <c:pt idx="6">
                  <c:v>25002</c:v>
                </c:pt>
              </c:numCache>
            </c:numRef>
          </c:val>
        </c:ser>
        <c:ser>
          <c:idx val="2"/>
          <c:order val="2"/>
          <c:tx>
            <c:strRef>
              <c:f>'１試合平均'!$E$25</c:f>
              <c:strCache>
                <c:ptCount val="1"/>
                <c:pt idx="0">
                  <c:v>両リーグ平均</c:v>
                </c:pt>
              </c:strCache>
            </c:strRef>
          </c:tx>
          <c:cat>
            <c:numRef>
              <c:f>'１試合平均'!$B$26:$B$32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'１試合平均'!$E$26:$E$32</c:f>
              <c:numCache>
                <c:formatCode>#,##0_ </c:formatCode>
                <c:ptCount val="7"/>
                <c:pt idx="0">
                  <c:v>25926</c:v>
                </c:pt>
                <c:pt idx="1">
                  <c:v>25626</c:v>
                </c:pt>
                <c:pt idx="2">
                  <c:v>24966</c:v>
                </c:pt>
                <c:pt idx="3">
                  <c:v>24734</c:v>
                </c:pt>
                <c:pt idx="4">
                  <c:v>25518</c:v>
                </c:pt>
                <c:pt idx="5">
                  <c:v>26458</c:v>
                </c:pt>
                <c:pt idx="6">
                  <c:v>28248</c:v>
                </c:pt>
              </c:numCache>
            </c:numRef>
          </c:val>
        </c:ser>
        <c:marker val="1"/>
        <c:axId val="88962176"/>
        <c:axId val="88963712"/>
      </c:lineChart>
      <c:catAx>
        <c:axId val="88962176"/>
        <c:scaling>
          <c:orientation val="minMax"/>
        </c:scaling>
        <c:axPos val="b"/>
        <c:numFmt formatCode="General" sourceLinked="1"/>
        <c:tickLblPos val="nextTo"/>
        <c:crossAx val="88963712"/>
        <c:crosses val="autoZero"/>
        <c:auto val="1"/>
        <c:lblAlgn val="ctr"/>
        <c:lblOffset val="100"/>
      </c:catAx>
      <c:valAx>
        <c:axId val="88963712"/>
        <c:scaling>
          <c:orientation val="minMax"/>
        </c:scaling>
        <c:axPos val="l"/>
        <c:majorGridlines/>
        <c:numFmt formatCode="#,##0_ " sourceLinked="1"/>
        <c:tickLblPos val="nextTo"/>
        <c:crossAx val="8896217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0"/>
          <c:order val="0"/>
          <c:tx>
            <c:strRef>
              <c:f>合計!$C$5</c:f>
              <c:strCache>
                <c:ptCount val="1"/>
                <c:pt idx="0">
                  <c:v>ヤクルト</c:v>
                </c:pt>
              </c:strCache>
            </c:strRef>
          </c:tx>
          <c:cat>
            <c:numRef>
              <c:f>合計!$B$6:$B$12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合計!$C$6:$C$12</c:f>
              <c:numCache>
                <c:formatCode>#,##0_ </c:formatCode>
                <c:ptCount val="7"/>
                <c:pt idx="0">
                  <c:v>1332366</c:v>
                </c:pt>
                <c:pt idx="1">
                  <c:v>1332928</c:v>
                </c:pt>
                <c:pt idx="2">
                  <c:v>1348259</c:v>
                </c:pt>
                <c:pt idx="3">
                  <c:v>1322678</c:v>
                </c:pt>
                <c:pt idx="4">
                  <c:v>1432695</c:v>
                </c:pt>
                <c:pt idx="5">
                  <c:v>1438775</c:v>
                </c:pt>
                <c:pt idx="6">
                  <c:v>1657511</c:v>
                </c:pt>
              </c:numCache>
            </c:numRef>
          </c:val>
        </c:ser>
        <c:ser>
          <c:idx val="1"/>
          <c:order val="1"/>
          <c:tx>
            <c:strRef>
              <c:f>合計!$D$5</c:f>
              <c:strCache>
                <c:ptCount val="1"/>
                <c:pt idx="0">
                  <c:v>巨人</c:v>
                </c:pt>
              </c:strCache>
            </c:strRef>
          </c:tx>
          <c:cat>
            <c:numRef>
              <c:f>合計!$B$6:$B$12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合計!$D$6:$D$12</c:f>
              <c:numCache>
                <c:formatCode>#,##0_ </c:formatCode>
                <c:ptCount val="7"/>
                <c:pt idx="0">
                  <c:v>2934370</c:v>
                </c:pt>
                <c:pt idx="1">
                  <c:v>3005633</c:v>
                </c:pt>
                <c:pt idx="2">
                  <c:v>2716974</c:v>
                </c:pt>
                <c:pt idx="3">
                  <c:v>2903947</c:v>
                </c:pt>
                <c:pt idx="4">
                  <c:v>3008197</c:v>
                </c:pt>
                <c:pt idx="5">
                  <c:v>3018284</c:v>
                </c:pt>
                <c:pt idx="6">
                  <c:v>3001187</c:v>
                </c:pt>
              </c:numCache>
            </c:numRef>
          </c:val>
        </c:ser>
        <c:ser>
          <c:idx val="2"/>
          <c:order val="2"/>
          <c:tx>
            <c:strRef>
              <c:f>合計!$E$5</c:f>
              <c:strCache>
                <c:ptCount val="1"/>
                <c:pt idx="0">
                  <c:v>阪神</c:v>
                </c:pt>
              </c:strCache>
            </c:strRef>
          </c:tx>
          <c:cat>
            <c:numRef>
              <c:f>合計!$B$6:$B$12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合計!$E$6:$E$12</c:f>
              <c:numCache>
                <c:formatCode>#,##0_ </c:formatCode>
                <c:ptCount val="7"/>
                <c:pt idx="0">
                  <c:v>3007074</c:v>
                </c:pt>
                <c:pt idx="1">
                  <c:v>2966626</c:v>
                </c:pt>
                <c:pt idx="2">
                  <c:v>2898432</c:v>
                </c:pt>
                <c:pt idx="3">
                  <c:v>2727790</c:v>
                </c:pt>
                <c:pt idx="4">
                  <c:v>2771603</c:v>
                </c:pt>
                <c:pt idx="5">
                  <c:v>2689593</c:v>
                </c:pt>
                <c:pt idx="6">
                  <c:v>2878352</c:v>
                </c:pt>
              </c:numCache>
            </c:numRef>
          </c:val>
        </c:ser>
        <c:ser>
          <c:idx val="3"/>
          <c:order val="3"/>
          <c:tx>
            <c:strRef>
              <c:f>合計!$F$5</c:f>
              <c:strCache>
                <c:ptCount val="1"/>
                <c:pt idx="0">
                  <c:v>広島</c:v>
                </c:pt>
              </c:strCache>
            </c:strRef>
          </c:tx>
          <c:cat>
            <c:numRef>
              <c:f>合計!$B$6:$B$12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合計!$F$6:$F$12</c:f>
              <c:numCache>
                <c:formatCode>#,##0_ </c:formatCode>
                <c:ptCount val="7"/>
                <c:pt idx="0">
                  <c:v>1873046</c:v>
                </c:pt>
                <c:pt idx="1">
                  <c:v>1600093</c:v>
                </c:pt>
                <c:pt idx="2">
                  <c:v>1582524</c:v>
                </c:pt>
                <c:pt idx="3">
                  <c:v>1589658</c:v>
                </c:pt>
                <c:pt idx="4">
                  <c:v>1565598</c:v>
                </c:pt>
                <c:pt idx="5">
                  <c:v>1904781</c:v>
                </c:pt>
                <c:pt idx="6">
                  <c:v>2110266</c:v>
                </c:pt>
              </c:numCache>
            </c:numRef>
          </c:val>
        </c:ser>
        <c:ser>
          <c:idx val="4"/>
          <c:order val="4"/>
          <c:tx>
            <c:strRef>
              <c:f>合計!$G$5</c:f>
              <c:strCache>
                <c:ptCount val="1"/>
                <c:pt idx="0">
                  <c:v>中日</c:v>
                </c:pt>
              </c:strCache>
            </c:strRef>
          </c:tx>
          <c:cat>
            <c:numRef>
              <c:f>合計!$B$6:$B$12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合計!$G$6:$G$12</c:f>
              <c:numCache>
                <c:formatCode>#,##0_ </c:formatCode>
                <c:ptCount val="7"/>
                <c:pt idx="0">
                  <c:v>2298405</c:v>
                </c:pt>
                <c:pt idx="1">
                  <c:v>2193124</c:v>
                </c:pt>
                <c:pt idx="2">
                  <c:v>2143963</c:v>
                </c:pt>
                <c:pt idx="3">
                  <c:v>2080530</c:v>
                </c:pt>
                <c:pt idx="4">
                  <c:v>1998188</c:v>
                </c:pt>
                <c:pt idx="5">
                  <c:v>2000912</c:v>
                </c:pt>
                <c:pt idx="6">
                  <c:v>2049784</c:v>
                </c:pt>
              </c:numCache>
            </c:numRef>
          </c:val>
        </c:ser>
        <c:ser>
          <c:idx val="5"/>
          <c:order val="5"/>
          <c:tx>
            <c:strRef>
              <c:f>合計!$H$5</c:f>
              <c:strCache>
                <c:ptCount val="1"/>
                <c:pt idx="0">
                  <c:v>横浜</c:v>
                </c:pt>
              </c:strCache>
            </c:strRef>
          </c:tx>
          <c:cat>
            <c:numRef>
              <c:f>合計!$B$6:$B$12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合計!$H$6:$H$12</c:f>
              <c:numCache>
                <c:formatCode>#,##0_ </c:formatCode>
                <c:ptCount val="7"/>
                <c:pt idx="0">
                  <c:v>1246967</c:v>
                </c:pt>
                <c:pt idx="1">
                  <c:v>1209618</c:v>
                </c:pt>
                <c:pt idx="2">
                  <c:v>1102192</c:v>
                </c:pt>
                <c:pt idx="3">
                  <c:v>1165933</c:v>
                </c:pt>
                <c:pt idx="4">
                  <c:v>1425728</c:v>
                </c:pt>
                <c:pt idx="5">
                  <c:v>1564528</c:v>
                </c:pt>
                <c:pt idx="6">
                  <c:v>1813800</c:v>
                </c:pt>
              </c:numCache>
            </c:numRef>
          </c:val>
        </c:ser>
        <c:ser>
          <c:idx val="6"/>
          <c:order val="6"/>
          <c:tx>
            <c:strRef>
              <c:f>合計!$I$5</c:f>
              <c:strCache>
                <c:ptCount val="1"/>
                <c:pt idx="0">
                  <c:v>リーグ平均</c:v>
                </c:pt>
              </c:strCache>
            </c:strRef>
          </c:tx>
          <c:cat>
            <c:numRef>
              <c:f>合計!$B$6:$B$12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合計!$I$6:$I$12</c:f>
              <c:numCache>
                <c:formatCode>#,##0_ </c:formatCode>
                <c:ptCount val="7"/>
                <c:pt idx="0">
                  <c:v>2115371</c:v>
                </c:pt>
                <c:pt idx="1">
                  <c:v>2051337</c:v>
                </c:pt>
                <c:pt idx="2">
                  <c:v>1965391</c:v>
                </c:pt>
                <c:pt idx="3">
                  <c:v>1965089</c:v>
                </c:pt>
                <c:pt idx="4">
                  <c:v>2033668</c:v>
                </c:pt>
                <c:pt idx="5">
                  <c:v>2102812</c:v>
                </c:pt>
                <c:pt idx="6">
                  <c:v>2251817</c:v>
                </c:pt>
              </c:numCache>
            </c:numRef>
          </c:val>
        </c:ser>
        <c:marker val="1"/>
        <c:axId val="90653440"/>
        <c:axId val="90654976"/>
      </c:lineChart>
      <c:catAx>
        <c:axId val="90653440"/>
        <c:scaling>
          <c:orientation val="minMax"/>
        </c:scaling>
        <c:axPos val="b"/>
        <c:numFmt formatCode="General" sourceLinked="1"/>
        <c:tickLblPos val="nextTo"/>
        <c:crossAx val="90654976"/>
        <c:crosses val="autoZero"/>
        <c:auto val="1"/>
        <c:lblAlgn val="ctr"/>
        <c:lblOffset val="100"/>
      </c:catAx>
      <c:valAx>
        <c:axId val="90654976"/>
        <c:scaling>
          <c:orientation val="minMax"/>
        </c:scaling>
        <c:axPos val="l"/>
        <c:majorGridlines/>
        <c:numFmt formatCode="#,##0_ " sourceLinked="1"/>
        <c:tickLblPos val="nextTo"/>
        <c:crossAx val="9065344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0"/>
          <c:order val="0"/>
          <c:tx>
            <c:strRef>
              <c:f>合計!$C$15</c:f>
              <c:strCache>
                <c:ptCount val="1"/>
                <c:pt idx="0">
                  <c:v>日本ハム</c:v>
                </c:pt>
              </c:strCache>
            </c:strRef>
          </c:tx>
          <c:cat>
            <c:numRef>
              <c:f>合計!$B$16:$B$22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合計!$C$16:$C$22</c:f>
              <c:numCache>
                <c:formatCode>#,##0_ </c:formatCode>
                <c:ptCount val="7"/>
                <c:pt idx="0">
                  <c:v>1992172</c:v>
                </c:pt>
                <c:pt idx="1">
                  <c:v>1945944</c:v>
                </c:pt>
                <c:pt idx="2">
                  <c:v>1990338</c:v>
                </c:pt>
                <c:pt idx="3">
                  <c:v>1858524</c:v>
                </c:pt>
                <c:pt idx="4">
                  <c:v>1855655</c:v>
                </c:pt>
                <c:pt idx="5">
                  <c:v>1897789</c:v>
                </c:pt>
                <c:pt idx="6">
                  <c:v>1959943</c:v>
                </c:pt>
              </c:numCache>
            </c:numRef>
          </c:val>
        </c:ser>
        <c:ser>
          <c:idx val="1"/>
          <c:order val="1"/>
          <c:tx>
            <c:strRef>
              <c:f>合計!$D$15</c:f>
              <c:strCache>
                <c:ptCount val="1"/>
                <c:pt idx="0">
                  <c:v>楽天</c:v>
                </c:pt>
              </c:strCache>
            </c:strRef>
          </c:tx>
          <c:cat>
            <c:numRef>
              <c:f>合計!$B$16:$B$22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合計!$D$16:$D$22</c:f>
              <c:numCache>
                <c:formatCode>#,##0_ </c:formatCode>
                <c:ptCount val="7"/>
                <c:pt idx="0">
                  <c:v>1203169</c:v>
                </c:pt>
                <c:pt idx="1">
                  <c:v>1141640</c:v>
                </c:pt>
                <c:pt idx="2">
                  <c:v>1168188</c:v>
                </c:pt>
                <c:pt idx="3">
                  <c:v>1177793</c:v>
                </c:pt>
                <c:pt idx="4">
                  <c:v>1281087</c:v>
                </c:pt>
                <c:pt idx="5">
                  <c:v>1450233</c:v>
                </c:pt>
                <c:pt idx="6">
                  <c:v>1524149</c:v>
                </c:pt>
              </c:numCache>
            </c:numRef>
          </c:val>
        </c:ser>
        <c:ser>
          <c:idx val="2"/>
          <c:order val="2"/>
          <c:tx>
            <c:strRef>
              <c:f>合計!$E$15</c:f>
              <c:strCache>
                <c:ptCount val="1"/>
                <c:pt idx="0">
                  <c:v>西武</c:v>
                </c:pt>
              </c:strCache>
            </c:strRef>
          </c:tx>
          <c:cat>
            <c:numRef>
              <c:f>合計!$B$16:$B$22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合計!$E$16:$E$22</c:f>
              <c:numCache>
                <c:formatCode>#,##0_ </c:formatCode>
                <c:ptCount val="7"/>
                <c:pt idx="0">
                  <c:v>1515045</c:v>
                </c:pt>
                <c:pt idx="1">
                  <c:v>1591303</c:v>
                </c:pt>
                <c:pt idx="2">
                  <c:v>1591651</c:v>
                </c:pt>
                <c:pt idx="3">
                  <c:v>1526028</c:v>
                </c:pt>
                <c:pt idx="4">
                  <c:v>1600841</c:v>
                </c:pt>
                <c:pt idx="5">
                  <c:v>1498365</c:v>
                </c:pt>
                <c:pt idx="6">
                  <c:v>1616827</c:v>
                </c:pt>
              </c:numCache>
            </c:numRef>
          </c:val>
        </c:ser>
        <c:ser>
          <c:idx val="3"/>
          <c:order val="3"/>
          <c:tx>
            <c:strRef>
              <c:f>合計!$F$15</c:f>
              <c:strCache>
                <c:ptCount val="1"/>
                <c:pt idx="0">
                  <c:v>ロッテ</c:v>
                </c:pt>
              </c:strCache>
            </c:strRef>
          </c:tx>
          <c:cat>
            <c:numRef>
              <c:f>合計!$B$16:$B$22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合計!$F$16:$F$22</c:f>
              <c:numCache>
                <c:formatCode>#,##0_ </c:formatCode>
                <c:ptCount val="7"/>
                <c:pt idx="0">
                  <c:v>1465189</c:v>
                </c:pt>
                <c:pt idx="1">
                  <c:v>1546105</c:v>
                </c:pt>
                <c:pt idx="2">
                  <c:v>1332815</c:v>
                </c:pt>
                <c:pt idx="3">
                  <c:v>1239168</c:v>
                </c:pt>
                <c:pt idx="4">
                  <c:v>1260439</c:v>
                </c:pt>
                <c:pt idx="5">
                  <c:v>1223915</c:v>
                </c:pt>
                <c:pt idx="6">
                  <c:v>1322004</c:v>
                </c:pt>
              </c:numCache>
            </c:numRef>
          </c:val>
        </c:ser>
        <c:ser>
          <c:idx val="4"/>
          <c:order val="4"/>
          <c:tx>
            <c:strRef>
              <c:f>合計!$G$15</c:f>
              <c:strCache>
                <c:ptCount val="1"/>
                <c:pt idx="0">
                  <c:v>オリックス</c:v>
                </c:pt>
              </c:strCache>
            </c:strRef>
          </c:tx>
          <c:cat>
            <c:numRef>
              <c:f>合計!$B$16:$B$22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合計!$G$16:$G$22</c:f>
              <c:numCache>
                <c:formatCode>#,##0_ </c:formatCode>
                <c:ptCount val="7"/>
                <c:pt idx="0">
                  <c:v>1285907</c:v>
                </c:pt>
                <c:pt idx="1">
                  <c:v>1443559</c:v>
                </c:pt>
                <c:pt idx="2">
                  <c:v>1400961</c:v>
                </c:pt>
                <c:pt idx="3">
                  <c:v>1330676</c:v>
                </c:pt>
                <c:pt idx="4">
                  <c:v>1438467</c:v>
                </c:pt>
                <c:pt idx="5">
                  <c:v>1703734</c:v>
                </c:pt>
                <c:pt idx="6">
                  <c:v>1767220</c:v>
                </c:pt>
              </c:numCache>
            </c:numRef>
          </c:val>
        </c:ser>
        <c:ser>
          <c:idx val="5"/>
          <c:order val="5"/>
          <c:tx>
            <c:strRef>
              <c:f>合計!$H$15</c:f>
              <c:strCache>
                <c:ptCount val="1"/>
                <c:pt idx="0">
                  <c:v>ソフトバンク</c:v>
                </c:pt>
              </c:strCache>
            </c:strRef>
          </c:tx>
          <c:cat>
            <c:numRef>
              <c:f>合計!$B$16:$B$22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合計!$H$16:$H$22</c:f>
              <c:numCache>
                <c:formatCode>#,##0_ </c:formatCode>
                <c:ptCount val="7"/>
                <c:pt idx="0">
                  <c:v>2245969</c:v>
                </c:pt>
                <c:pt idx="1">
                  <c:v>2164430</c:v>
                </c:pt>
                <c:pt idx="2">
                  <c:v>2293899</c:v>
                </c:pt>
                <c:pt idx="3">
                  <c:v>2447501</c:v>
                </c:pt>
                <c:pt idx="4">
                  <c:v>2408993</c:v>
                </c:pt>
                <c:pt idx="5">
                  <c:v>2468442</c:v>
                </c:pt>
                <c:pt idx="6">
                  <c:v>2535877</c:v>
                </c:pt>
              </c:numCache>
            </c:numRef>
          </c:val>
        </c:ser>
        <c:ser>
          <c:idx val="6"/>
          <c:order val="6"/>
          <c:tx>
            <c:strRef>
              <c:f>合計!$I$15</c:f>
              <c:strCache>
                <c:ptCount val="1"/>
                <c:pt idx="0">
                  <c:v>リーグ平均</c:v>
                </c:pt>
              </c:strCache>
            </c:strRef>
          </c:tx>
          <c:cat>
            <c:numRef>
              <c:f>合計!$B$16:$B$22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合計!$I$16:$I$22</c:f>
              <c:numCache>
                <c:formatCode>#,##0_ </c:formatCode>
                <c:ptCount val="7"/>
                <c:pt idx="0">
                  <c:v>1617909</c:v>
                </c:pt>
                <c:pt idx="1">
                  <c:v>1638830</c:v>
                </c:pt>
                <c:pt idx="2">
                  <c:v>1629642</c:v>
                </c:pt>
                <c:pt idx="3">
                  <c:v>1596615</c:v>
                </c:pt>
                <c:pt idx="4">
                  <c:v>1640914</c:v>
                </c:pt>
                <c:pt idx="5">
                  <c:v>1707080</c:v>
                </c:pt>
                <c:pt idx="6">
                  <c:v>1787670</c:v>
                </c:pt>
              </c:numCache>
            </c:numRef>
          </c:val>
        </c:ser>
        <c:marker val="1"/>
        <c:axId val="90695936"/>
        <c:axId val="90714112"/>
      </c:lineChart>
      <c:catAx>
        <c:axId val="90695936"/>
        <c:scaling>
          <c:orientation val="minMax"/>
        </c:scaling>
        <c:axPos val="b"/>
        <c:numFmt formatCode="General" sourceLinked="1"/>
        <c:tickLblPos val="nextTo"/>
        <c:crossAx val="90714112"/>
        <c:crosses val="autoZero"/>
        <c:auto val="1"/>
        <c:lblAlgn val="ctr"/>
        <c:lblOffset val="100"/>
      </c:catAx>
      <c:valAx>
        <c:axId val="90714112"/>
        <c:scaling>
          <c:orientation val="minMax"/>
        </c:scaling>
        <c:axPos val="l"/>
        <c:majorGridlines/>
        <c:numFmt formatCode="#,##0_ " sourceLinked="1"/>
        <c:tickLblPos val="nextTo"/>
        <c:crossAx val="9069593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0"/>
          <c:order val="0"/>
          <c:tx>
            <c:strRef>
              <c:f>合計!$C$25</c:f>
              <c:strCache>
                <c:ptCount val="1"/>
                <c:pt idx="0">
                  <c:v>セリーグ平均</c:v>
                </c:pt>
              </c:strCache>
            </c:strRef>
          </c:tx>
          <c:cat>
            <c:numRef>
              <c:f>合計!$B$26:$B$32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合計!$C$26:$C$32</c:f>
              <c:numCache>
                <c:formatCode>#,##0_ </c:formatCode>
                <c:ptCount val="7"/>
                <c:pt idx="0">
                  <c:v>2115371</c:v>
                </c:pt>
                <c:pt idx="1">
                  <c:v>2051337</c:v>
                </c:pt>
                <c:pt idx="2">
                  <c:v>1965391</c:v>
                </c:pt>
                <c:pt idx="3">
                  <c:v>1965089</c:v>
                </c:pt>
                <c:pt idx="4">
                  <c:v>2033668</c:v>
                </c:pt>
                <c:pt idx="5">
                  <c:v>2102812</c:v>
                </c:pt>
                <c:pt idx="6">
                  <c:v>2251817</c:v>
                </c:pt>
              </c:numCache>
            </c:numRef>
          </c:val>
        </c:ser>
        <c:ser>
          <c:idx val="1"/>
          <c:order val="1"/>
          <c:tx>
            <c:strRef>
              <c:f>合計!$D$25</c:f>
              <c:strCache>
                <c:ptCount val="1"/>
                <c:pt idx="0">
                  <c:v>パリーグ平均</c:v>
                </c:pt>
              </c:strCache>
            </c:strRef>
          </c:tx>
          <c:cat>
            <c:numRef>
              <c:f>合計!$B$26:$B$32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合計!$D$26:$D$32</c:f>
              <c:numCache>
                <c:formatCode>#,##0_ </c:formatCode>
                <c:ptCount val="7"/>
                <c:pt idx="0">
                  <c:v>1617909</c:v>
                </c:pt>
                <c:pt idx="1">
                  <c:v>1638830</c:v>
                </c:pt>
                <c:pt idx="2">
                  <c:v>1629642</c:v>
                </c:pt>
                <c:pt idx="3">
                  <c:v>1596615</c:v>
                </c:pt>
                <c:pt idx="4">
                  <c:v>1640914</c:v>
                </c:pt>
                <c:pt idx="5">
                  <c:v>1707080</c:v>
                </c:pt>
                <c:pt idx="6">
                  <c:v>1787670</c:v>
                </c:pt>
              </c:numCache>
            </c:numRef>
          </c:val>
        </c:ser>
        <c:ser>
          <c:idx val="2"/>
          <c:order val="2"/>
          <c:tx>
            <c:strRef>
              <c:f>合計!$E$25</c:f>
              <c:strCache>
                <c:ptCount val="1"/>
                <c:pt idx="0">
                  <c:v>両リーグ平均</c:v>
                </c:pt>
              </c:strCache>
            </c:strRef>
          </c:tx>
          <c:cat>
            <c:numRef>
              <c:f>合計!$B$26:$B$32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合計!$E$26:$E$32</c:f>
              <c:numCache>
                <c:formatCode>#,##0_ </c:formatCode>
                <c:ptCount val="7"/>
                <c:pt idx="0">
                  <c:v>1866640</c:v>
                </c:pt>
                <c:pt idx="1">
                  <c:v>1845084</c:v>
                </c:pt>
                <c:pt idx="2">
                  <c:v>1797517</c:v>
                </c:pt>
                <c:pt idx="3">
                  <c:v>1780852</c:v>
                </c:pt>
                <c:pt idx="4">
                  <c:v>1837291</c:v>
                </c:pt>
                <c:pt idx="5">
                  <c:v>1904946</c:v>
                </c:pt>
                <c:pt idx="6">
                  <c:v>2019744</c:v>
                </c:pt>
              </c:numCache>
            </c:numRef>
          </c:val>
        </c:ser>
        <c:marker val="1"/>
        <c:axId val="90739456"/>
        <c:axId val="90740992"/>
      </c:lineChart>
      <c:catAx>
        <c:axId val="90739456"/>
        <c:scaling>
          <c:orientation val="minMax"/>
        </c:scaling>
        <c:axPos val="b"/>
        <c:numFmt formatCode="General" sourceLinked="1"/>
        <c:tickLblPos val="nextTo"/>
        <c:crossAx val="90740992"/>
        <c:crosses val="autoZero"/>
        <c:auto val="1"/>
        <c:lblAlgn val="ctr"/>
        <c:lblOffset val="100"/>
      </c:catAx>
      <c:valAx>
        <c:axId val="90740992"/>
        <c:scaling>
          <c:orientation val="minMax"/>
        </c:scaling>
        <c:axPos val="l"/>
        <c:majorGridlines/>
        <c:numFmt formatCode="#,##0_ " sourceLinked="1"/>
        <c:tickLblPos val="nextTo"/>
        <c:crossAx val="9073945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60</xdr:row>
      <xdr:rowOff>85725</xdr:rowOff>
    </xdr:from>
    <xdr:to>
      <xdr:col>8</xdr:col>
      <xdr:colOff>733426</xdr:colOff>
      <xdr:row>80</xdr:row>
      <xdr:rowOff>152400</xdr:rowOff>
    </xdr:to>
    <xdr:graphicFrame macro="">
      <xdr:nvGraphicFramePr>
        <xdr:cNvPr id="13" name="グラフ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76200</xdr:colOff>
      <xdr:row>37</xdr:row>
      <xdr:rowOff>57149</xdr:rowOff>
    </xdr:from>
    <xdr:to>
      <xdr:col>8</xdr:col>
      <xdr:colOff>752475</xdr:colOff>
      <xdr:row>57</xdr:row>
      <xdr:rowOff>142874</xdr:rowOff>
    </xdr:to>
    <xdr:graphicFrame macro="">
      <xdr:nvGraphicFramePr>
        <xdr:cNvPr id="14" name="グラフ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89648</xdr:colOff>
      <xdr:row>83</xdr:row>
      <xdr:rowOff>56031</xdr:rowOff>
    </xdr:from>
    <xdr:to>
      <xdr:col>8</xdr:col>
      <xdr:colOff>705971</xdr:colOff>
      <xdr:row>103</xdr:row>
      <xdr:rowOff>145676</xdr:rowOff>
    </xdr:to>
    <xdr:graphicFrame macro="">
      <xdr:nvGraphicFramePr>
        <xdr:cNvPr id="15" name="グラフ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</xdr:colOff>
      <xdr:row>37</xdr:row>
      <xdr:rowOff>57150</xdr:rowOff>
    </xdr:from>
    <xdr:to>
      <xdr:col>8</xdr:col>
      <xdr:colOff>742949</xdr:colOff>
      <xdr:row>57</xdr:row>
      <xdr:rowOff>133350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47625</xdr:colOff>
      <xdr:row>60</xdr:row>
      <xdr:rowOff>76199</xdr:rowOff>
    </xdr:from>
    <xdr:to>
      <xdr:col>8</xdr:col>
      <xdr:colOff>723900</xdr:colOff>
      <xdr:row>80</xdr:row>
      <xdr:rowOff>114300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52106</xdr:colOff>
      <xdr:row>83</xdr:row>
      <xdr:rowOff>33618</xdr:rowOff>
    </xdr:from>
    <xdr:to>
      <xdr:col>8</xdr:col>
      <xdr:colOff>752474</xdr:colOff>
      <xdr:row>103</xdr:row>
      <xdr:rowOff>152399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npb.jp/statistics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npb.jp/statistic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83"/>
  <sheetViews>
    <sheetView tabSelected="1" topLeftCell="A61" zoomScaleNormal="100" workbookViewId="0">
      <selection activeCell="L82" sqref="L82"/>
    </sheetView>
  </sheetViews>
  <sheetFormatPr defaultRowHeight="14.25"/>
  <cols>
    <col min="1" max="1" width="2.625" customWidth="1"/>
    <col min="2" max="9" width="10.625" customWidth="1"/>
  </cols>
  <sheetData>
    <row r="2" spans="2:9" ht="15">
      <c r="B2" s="2" t="s">
        <v>0</v>
      </c>
    </row>
    <row r="4" spans="2:9" ht="15">
      <c r="B4" s="2" t="s">
        <v>1</v>
      </c>
    </row>
    <row r="5" spans="2:9">
      <c r="B5" s="6" t="s">
        <v>2</v>
      </c>
      <c r="C5" s="7" t="s">
        <v>12</v>
      </c>
      <c r="D5" s="7" t="s">
        <v>14</v>
      </c>
      <c r="E5" s="7" t="s">
        <v>15</v>
      </c>
      <c r="F5" s="7" t="s">
        <v>16</v>
      </c>
      <c r="G5" s="7" t="s">
        <v>17</v>
      </c>
      <c r="H5" s="7" t="s">
        <v>18</v>
      </c>
      <c r="I5" s="7" t="s">
        <v>20</v>
      </c>
    </row>
    <row r="6" spans="2:9">
      <c r="B6" s="8">
        <v>2009</v>
      </c>
      <c r="C6" s="13">
        <v>18505</v>
      </c>
      <c r="D6" s="13">
        <v>40755</v>
      </c>
      <c r="E6" s="13">
        <v>41765</v>
      </c>
      <c r="F6" s="13">
        <v>26015</v>
      </c>
      <c r="G6" s="13">
        <v>31922</v>
      </c>
      <c r="H6" s="13">
        <v>17319</v>
      </c>
      <c r="I6" s="14">
        <v>29380</v>
      </c>
    </row>
    <row r="7" spans="2:9">
      <c r="B7" s="8">
        <v>2010</v>
      </c>
      <c r="C7" s="13">
        <v>18513</v>
      </c>
      <c r="D7" s="13">
        <v>41203</v>
      </c>
      <c r="E7" s="13">
        <v>41745</v>
      </c>
      <c r="F7" s="13">
        <v>22224</v>
      </c>
      <c r="G7" s="13">
        <v>30460</v>
      </c>
      <c r="H7" s="13">
        <v>16800</v>
      </c>
      <c r="I7" s="14">
        <v>28490</v>
      </c>
    </row>
    <row r="8" spans="2:9">
      <c r="B8" s="8">
        <v>2011</v>
      </c>
      <c r="C8" s="13">
        <v>18726</v>
      </c>
      <c r="D8" s="13">
        <v>37736</v>
      </c>
      <c r="E8" s="13">
        <v>40256</v>
      </c>
      <c r="F8" s="13">
        <v>21980</v>
      </c>
      <c r="G8" s="13">
        <v>29777</v>
      </c>
      <c r="H8" s="13">
        <v>15308</v>
      </c>
      <c r="I8" s="14">
        <v>27297</v>
      </c>
    </row>
    <row r="9" spans="2:9">
      <c r="B9" s="8">
        <v>2012</v>
      </c>
      <c r="C9" s="13">
        <v>18371</v>
      </c>
      <c r="D9" s="13">
        <v>40333</v>
      </c>
      <c r="E9" s="13">
        <v>37886</v>
      </c>
      <c r="F9" s="13">
        <v>22079</v>
      </c>
      <c r="G9" s="13">
        <v>28896</v>
      </c>
      <c r="H9" s="13">
        <v>16194</v>
      </c>
      <c r="I9" s="14">
        <v>27293</v>
      </c>
    </row>
    <row r="10" spans="2:9">
      <c r="B10" s="8">
        <v>2013</v>
      </c>
      <c r="C10" s="13">
        <v>19899</v>
      </c>
      <c r="D10" s="13">
        <v>41781</v>
      </c>
      <c r="E10" s="13">
        <v>38494</v>
      </c>
      <c r="F10" s="13">
        <v>21744</v>
      </c>
      <c r="G10" s="13">
        <v>27753</v>
      </c>
      <c r="H10" s="13">
        <v>19802</v>
      </c>
      <c r="I10" s="14">
        <v>28245</v>
      </c>
    </row>
    <row r="11" spans="2:9">
      <c r="B11" s="8">
        <v>2014</v>
      </c>
      <c r="C11" s="13">
        <v>19983</v>
      </c>
      <c r="D11" s="13">
        <v>41921</v>
      </c>
      <c r="E11" s="13">
        <v>37355</v>
      </c>
      <c r="F11" s="13">
        <v>26455</v>
      </c>
      <c r="G11" s="13">
        <v>27790</v>
      </c>
      <c r="H11" s="13">
        <v>21730</v>
      </c>
      <c r="I11" s="14">
        <v>29206</v>
      </c>
    </row>
    <row r="12" spans="2:9">
      <c r="B12" s="8">
        <v>2015</v>
      </c>
      <c r="C12" s="13">
        <v>23021</v>
      </c>
      <c r="D12" s="13">
        <v>42270</v>
      </c>
      <c r="E12" s="13">
        <v>39977</v>
      </c>
      <c r="F12" s="13">
        <v>29722</v>
      </c>
      <c r="G12" s="13">
        <v>28469</v>
      </c>
      <c r="H12" s="13">
        <v>25546</v>
      </c>
      <c r="I12" s="14">
        <v>31494</v>
      </c>
    </row>
    <row r="14" spans="2:9" ht="15">
      <c r="B14" s="2" t="s">
        <v>3</v>
      </c>
    </row>
    <row r="15" spans="2:9">
      <c r="B15" s="3" t="s">
        <v>2</v>
      </c>
      <c r="C15" s="4" t="s">
        <v>5</v>
      </c>
      <c r="D15" s="4" t="s">
        <v>6</v>
      </c>
      <c r="E15" s="4" t="s">
        <v>7</v>
      </c>
      <c r="F15" s="4" t="s">
        <v>8</v>
      </c>
      <c r="G15" s="4" t="s">
        <v>9</v>
      </c>
      <c r="H15" s="4" t="s">
        <v>10</v>
      </c>
      <c r="I15" s="4" t="s">
        <v>20</v>
      </c>
    </row>
    <row r="16" spans="2:9">
      <c r="B16" s="5">
        <v>2009</v>
      </c>
      <c r="C16" s="13">
        <v>27669</v>
      </c>
      <c r="D16" s="13">
        <v>16711</v>
      </c>
      <c r="E16" s="13">
        <v>21042</v>
      </c>
      <c r="F16" s="13">
        <v>20350</v>
      </c>
      <c r="G16" s="13">
        <v>17860</v>
      </c>
      <c r="H16" s="13">
        <v>31194</v>
      </c>
      <c r="I16" s="14">
        <v>22471</v>
      </c>
    </row>
    <row r="17" spans="2:9">
      <c r="B17" s="5">
        <v>2010</v>
      </c>
      <c r="C17" s="13">
        <v>27027</v>
      </c>
      <c r="D17" s="13">
        <v>15856</v>
      </c>
      <c r="E17" s="13">
        <v>22101</v>
      </c>
      <c r="F17" s="13">
        <v>21474</v>
      </c>
      <c r="G17" s="13">
        <v>20049</v>
      </c>
      <c r="H17" s="13">
        <v>30062</v>
      </c>
      <c r="I17" s="14">
        <v>22762</v>
      </c>
    </row>
    <row r="18" spans="2:9">
      <c r="B18" s="5">
        <v>2011</v>
      </c>
      <c r="C18" s="13">
        <v>27644</v>
      </c>
      <c r="D18" s="13">
        <v>16225</v>
      </c>
      <c r="E18" s="13">
        <v>22106</v>
      </c>
      <c r="F18" s="13">
        <v>18511</v>
      </c>
      <c r="G18" s="13">
        <v>19458</v>
      </c>
      <c r="H18" s="13">
        <v>31860</v>
      </c>
      <c r="I18" s="14">
        <v>22634</v>
      </c>
    </row>
    <row r="19" spans="2:9">
      <c r="B19" s="5">
        <v>2012</v>
      </c>
      <c r="C19" s="13">
        <v>25813</v>
      </c>
      <c r="D19" s="13">
        <v>16358</v>
      </c>
      <c r="E19" s="13">
        <v>21195</v>
      </c>
      <c r="F19" s="13">
        <v>17211</v>
      </c>
      <c r="G19" s="13">
        <v>18482</v>
      </c>
      <c r="H19" s="13">
        <v>33993</v>
      </c>
      <c r="I19" s="14">
        <v>22175</v>
      </c>
    </row>
    <row r="20" spans="2:9">
      <c r="B20" s="5">
        <v>2013</v>
      </c>
      <c r="C20" s="13">
        <v>25773</v>
      </c>
      <c r="D20" s="13">
        <v>17793</v>
      </c>
      <c r="E20" s="13">
        <v>22234</v>
      </c>
      <c r="F20" s="13">
        <v>17506</v>
      </c>
      <c r="G20" s="13">
        <v>19979</v>
      </c>
      <c r="H20" s="13">
        <v>33458</v>
      </c>
      <c r="I20" s="14">
        <v>22790</v>
      </c>
    </row>
    <row r="21" spans="2:9">
      <c r="B21" s="5">
        <v>2014</v>
      </c>
      <c r="C21" s="13">
        <v>26358</v>
      </c>
      <c r="D21" s="13">
        <v>20142</v>
      </c>
      <c r="E21" s="13">
        <v>20811</v>
      </c>
      <c r="F21" s="13">
        <v>16999</v>
      </c>
      <c r="G21" s="13">
        <v>23663</v>
      </c>
      <c r="H21" s="13">
        <v>34284</v>
      </c>
      <c r="I21" s="14">
        <v>23709</v>
      </c>
    </row>
    <row r="22" spans="2:9">
      <c r="B22" s="5">
        <v>2015</v>
      </c>
      <c r="C22" s="13">
        <v>27221</v>
      </c>
      <c r="D22" s="13">
        <v>21467</v>
      </c>
      <c r="E22" s="13">
        <v>22456</v>
      </c>
      <c r="F22" s="13">
        <v>18620</v>
      </c>
      <c r="G22" s="13">
        <v>24890</v>
      </c>
      <c r="H22" s="13">
        <v>35221</v>
      </c>
      <c r="I22" s="14">
        <v>25002</v>
      </c>
    </row>
    <row r="24" spans="2:9">
      <c r="B24" s="9" t="s">
        <v>25</v>
      </c>
    </row>
    <row r="25" spans="2:9">
      <c r="B25" s="10" t="s">
        <v>2</v>
      </c>
      <c r="C25" s="11" t="s">
        <v>22</v>
      </c>
      <c r="D25" s="11" t="s">
        <v>24</v>
      </c>
      <c r="E25" s="11" t="s">
        <v>23</v>
      </c>
    </row>
    <row r="26" spans="2:9">
      <c r="B26" s="12">
        <v>2009</v>
      </c>
      <c r="C26" s="13">
        <v>29380</v>
      </c>
      <c r="D26" s="13">
        <v>22471</v>
      </c>
      <c r="E26" s="14">
        <f>ROUND((C26+D26)/2,0)</f>
        <v>25926</v>
      </c>
    </row>
    <row r="27" spans="2:9">
      <c r="B27" s="12">
        <v>2010</v>
      </c>
      <c r="C27" s="13">
        <v>28490</v>
      </c>
      <c r="D27" s="13">
        <v>22762</v>
      </c>
      <c r="E27" s="14">
        <f t="shared" ref="E27:E32" si="0">ROUND((C27+D27)/2,0)</f>
        <v>25626</v>
      </c>
    </row>
    <row r="28" spans="2:9">
      <c r="B28" s="12">
        <v>2011</v>
      </c>
      <c r="C28" s="13">
        <v>27297</v>
      </c>
      <c r="D28" s="13">
        <v>22634</v>
      </c>
      <c r="E28" s="14">
        <f t="shared" si="0"/>
        <v>24966</v>
      </c>
    </row>
    <row r="29" spans="2:9">
      <c r="B29" s="12">
        <v>2012</v>
      </c>
      <c r="C29" s="13">
        <v>27293</v>
      </c>
      <c r="D29" s="13">
        <v>22175</v>
      </c>
      <c r="E29" s="14">
        <f t="shared" si="0"/>
        <v>24734</v>
      </c>
    </row>
    <row r="30" spans="2:9">
      <c r="B30" s="12">
        <v>2013</v>
      </c>
      <c r="C30" s="13">
        <v>28245</v>
      </c>
      <c r="D30" s="13">
        <v>22790</v>
      </c>
      <c r="E30" s="14">
        <f t="shared" si="0"/>
        <v>25518</v>
      </c>
    </row>
    <row r="31" spans="2:9">
      <c r="B31" s="12">
        <v>2014</v>
      </c>
      <c r="C31" s="13">
        <v>29206</v>
      </c>
      <c r="D31" s="13">
        <v>23709</v>
      </c>
      <c r="E31" s="14">
        <f t="shared" si="0"/>
        <v>26458</v>
      </c>
    </row>
    <row r="32" spans="2:9">
      <c r="B32" s="12">
        <v>2015</v>
      </c>
      <c r="C32" s="13">
        <v>31494</v>
      </c>
      <c r="D32" s="13">
        <v>25002</v>
      </c>
      <c r="E32" s="14">
        <f t="shared" si="0"/>
        <v>28248</v>
      </c>
    </row>
    <row r="34" spans="2:2" ht="15">
      <c r="B34" s="2" t="s">
        <v>13</v>
      </c>
    </row>
    <row r="35" spans="2:2">
      <c r="B35" s="1" t="s">
        <v>4</v>
      </c>
    </row>
    <row r="37" spans="2:2">
      <c r="B37" s="9" t="s">
        <v>19</v>
      </c>
    </row>
    <row r="60" spans="2:2">
      <c r="B60" s="9" t="s">
        <v>11</v>
      </c>
    </row>
    <row r="83" spans="2:2">
      <c r="B83" s="9" t="s">
        <v>26</v>
      </c>
    </row>
  </sheetData>
  <phoneticPr fontId="3"/>
  <hyperlinks>
    <hyperlink ref="B35" r:id="rId1"/>
  </hyperlinks>
  <pageMargins left="0" right="0" top="0.39370078740157477" bottom="0.39370078740157477" header="0" footer="0"/>
  <pageSetup paperSize="9" orientation="portrait" horizontalDpi="0" verticalDpi="0" r:id="rId2"/>
  <headerFooter>
    <oddHeader>&amp;C&amp;A</oddHeader>
    <oddFooter>&amp;Cページ 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2:J83"/>
  <sheetViews>
    <sheetView topLeftCell="A67" zoomScaleNormal="100" workbookViewId="0">
      <selection activeCell="G35" sqref="G35"/>
    </sheetView>
  </sheetViews>
  <sheetFormatPr defaultRowHeight="14.25"/>
  <cols>
    <col min="1" max="1" width="2.625" customWidth="1"/>
    <col min="2" max="10" width="10.625" customWidth="1"/>
  </cols>
  <sheetData>
    <row r="2" spans="2:10">
      <c r="B2" s="9" t="s">
        <v>27</v>
      </c>
    </row>
    <row r="4" spans="2:10" ht="15">
      <c r="B4" s="2" t="s">
        <v>1</v>
      </c>
    </row>
    <row r="5" spans="2:10">
      <c r="B5" s="6" t="s">
        <v>2</v>
      </c>
      <c r="C5" s="7" t="s">
        <v>12</v>
      </c>
      <c r="D5" s="7" t="s">
        <v>14</v>
      </c>
      <c r="E5" s="7" t="s">
        <v>15</v>
      </c>
      <c r="F5" s="7" t="s">
        <v>16</v>
      </c>
      <c r="G5" s="7" t="s">
        <v>17</v>
      </c>
      <c r="H5" s="7" t="s">
        <v>18</v>
      </c>
      <c r="I5" s="7" t="s">
        <v>20</v>
      </c>
      <c r="J5" s="7" t="s">
        <v>28</v>
      </c>
    </row>
    <row r="6" spans="2:10">
      <c r="B6" s="8">
        <v>2009</v>
      </c>
      <c r="C6" s="13">
        <v>1332366</v>
      </c>
      <c r="D6" s="13">
        <v>2934370</v>
      </c>
      <c r="E6" s="13">
        <v>3007074</v>
      </c>
      <c r="F6" s="13">
        <v>1873046</v>
      </c>
      <c r="G6" s="13">
        <v>2298405</v>
      </c>
      <c r="H6" s="13">
        <v>1246967</v>
      </c>
      <c r="I6" s="14">
        <f t="shared" ref="I6:I11" si="0">ROUND(J6/6,0)</f>
        <v>2115371</v>
      </c>
      <c r="J6" s="15">
        <v>12692228</v>
      </c>
    </row>
    <row r="7" spans="2:10">
      <c r="B7" s="8">
        <v>2010</v>
      </c>
      <c r="C7" s="13">
        <v>1332928</v>
      </c>
      <c r="D7" s="13">
        <v>3005633</v>
      </c>
      <c r="E7" s="13">
        <v>2966626</v>
      </c>
      <c r="F7" s="13">
        <v>1600093</v>
      </c>
      <c r="G7" s="13">
        <v>2193124</v>
      </c>
      <c r="H7" s="13">
        <v>1209618</v>
      </c>
      <c r="I7" s="14">
        <f t="shared" si="0"/>
        <v>2051337</v>
      </c>
      <c r="J7" s="15">
        <v>12308022</v>
      </c>
    </row>
    <row r="8" spans="2:10">
      <c r="B8" s="8">
        <v>2011</v>
      </c>
      <c r="C8" s="13">
        <v>1348259</v>
      </c>
      <c r="D8" s="13">
        <v>2716974</v>
      </c>
      <c r="E8" s="13">
        <v>2898432</v>
      </c>
      <c r="F8" s="13">
        <v>1582524</v>
      </c>
      <c r="G8" s="13">
        <v>2143963</v>
      </c>
      <c r="H8" s="13">
        <v>1102192</v>
      </c>
      <c r="I8" s="14">
        <f t="shared" si="0"/>
        <v>1965391</v>
      </c>
      <c r="J8" s="15">
        <v>11792344</v>
      </c>
    </row>
    <row r="9" spans="2:10">
      <c r="B9" s="8">
        <v>2012</v>
      </c>
      <c r="C9" s="13">
        <v>1322678</v>
      </c>
      <c r="D9" s="13">
        <v>2903947</v>
      </c>
      <c r="E9" s="13">
        <v>2727790</v>
      </c>
      <c r="F9" s="13">
        <v>1589658</v>
      </c>
      <c r="G9" s="13">
        <v>2080530</v>
      </c>
      <c r="H9" s="13">
        <v>1165933</v>
      </c>
      <c r="I9" s="14">
        <f t="shared" si="0"/>
        <v>1965089</v>
      </c>
      <c r="J9" s="15">
        <v>11790536</v>
      </c>
    </row>
    <row r="10" spans="2:10">
      <c r="B10" s="8">
        <v>2013</v>
      </c>
      <c r="C10" s="13">
        <v>1432695</v>
      </c>
      <c r="D10" s="13">
        <v>3008197</v>
      </c>
      <c r="E10" s="13">
        <v>2771603</v>
      </c>
      <c r="F10" s="13">
        <v>1565598</v>
      </c>
      <c r="G10" s="13">
        <v>1998188</v>
      </c>
      <c r="H10" s="13">
        <v>1425728</v>
      </c>
      <c r="I10" s="14">
        <f t="shared" si="0"/>
        <v>2033668</v>
      </c>
      <c r="J10" s="15">
        <v>12202009</v>
      </c>
    </row>
    <row r="11" spans="2:10">
      <c r="B11" s="8">
        <v>2014</v>
      </c>
      <c r="C11" s="13">
        <v>1438775</v>
      </c>
      <c r="D11" s="13">
        <v>3018284</v>
      </c>
      <c r="E11" s="13">
        <v>2689593</v>
      </c>
      <c r="F11" s="13">
        <v>1904781</v>
      </c>
      <c r="G11" s="13">
        <v>2000912</v>
      </c>
      <c r="H11" s="13">
        <v>1564528</v>
      </c>
      <c r="I11" s="14">
        <f t="shared" si="0"/>
        <v>2102812</v>
      </c>
      <c r="J11" s="15">
        <v>12616873</v>
      </c>
    </row>
    <row r="12" spans="2:10">
      <c r="B12" s="8">
        <v>2015</v>
      </c>
      <c r="C12" s="13">
        <v>1657511</v>
      </c>
      <c r="D12" s="13">
        <v>3001187</v>
      </c>
      <c r="E12" s="13">
        <v>2878352</v>
      </c>
      <c r="F12" s="13">
        <v>2110266</v>
      </c>
      <c r="G12" s="13">
        <v>2049784</v>
      </c>
      <c r="H12" s="13">
        <v>1813800</v>
      </c>
      <c r="I12" s="14">
        <f>ROUND(J12/6,0)</f>
        <v>2251817</v>
      </c>
      <c r="J12" s="15">
        <v>13510900</v>
      </c>
    </row>
    <row r="14" spans="2:10" ht="15">
      <c r="B14" s="2" t="s">
        <v>3</v>
      </c>
    </row>
    <row r="15" spans="2:10">
      <c r="B15" s="3" t="s">
        <v>2</v>
      </c>
      <c r="C15" s="4" t="s">
        <v>5</v>
      </c>
      <c r="D15" s="4" t="s">
        <v>6</v>
      </c>
      <c r="E15" s="4" t="s">
        <v>7</v>
      </c>
      <c r="F15" s="4" t="s">
        <v>8</v>
      </c>
      <c r="G15" s="4" t="s">
        <v>9</v>
      </c>
      <c r="H15" s="4" t="s">
        <v>10</v>
      </c>
      <c r="I15" s="4" t="s">
        <v>20</v>
      </c>
      <c r="J15" s="4" t="s">
        <v>28</v>
      </c>
    </row>
    <row r="16" spans="2:10">
      <c r="B16" s="5">
        <v>2009</v>
      </c>
      <c r="C16" s="13">
        <v>1992172</v>
      </c>
      <c r="D16" s="13">
        <v>1203169</v>
      </c>
      <c r="E16" s="13">
        <v>1515045</v>
      </c>
      <c r="F16" s="13">
        <v>1465189</v>
      </c>
      <c r="G16" s="13">
        <v>1285907</v>
      </c>
      <c r="H16" s="13">
        <v>2245969</v>
      </c>
      <c r="I16" s="14">
        <f t="shared" ref="I16:I21" si="1">ROUND(J16/6,0)</f>
        <v>1617909</v>
      </c>
      <c r="J16" s="15">
        <v>9707451</v>
      </c>
    </row>
    <row r="17" spans="2:10">
      <c r="B17" s="5">
        <v>2010</v>
      </c>
      <c r="C17" s="13">
        <v>1945944</v>
      </c>
      <c r="D17" s="13">
        <v>1141640</v>
      </c>
      <c r="E17" s="13">
        <v>1591303</v>
      </c>
      <c r="F17" s="13">
        <v>1546105</v>
      </c>
      <c r="G17" s="13">
        <v>1443559</v>
      </c>
      <c r="H17" s="13">
        <v>2164430</v>
      </c>
      <c r="I17" s="14">
        <f t="shared" si="1"/>
        <v>1638830</v>
      </c>
      <c r="J17" s="15">
        <v>9832981</v>
      </c>
    </row>
    <row r="18" spans="2:10">
      <c r="B18" s="5">
        <v>2011</v>
      </c>
      <c r="C18" s="13">
        <v>1990338</v>
      </c>
      <c r="D18" s="13">
        <v>1168188</v>
      </c>
      <c r="E18" s="13">
        <v>1591651</v>
      </c>
      <c r="F18" s="13">
        <v>1332815</v>
      </c>
      <c r="G18" s="13">
        <v>1400961</v>
      </c>
      <c r="H18" s="13">
        <v>2293899</v>
      </c>
      <c r="I18" s="14">
        <f t="shared" si="1"/>
        <v>1629642</v>
      </c>
      <c r="J18" s="15">
        <v>9777852</v>
      </c>
    </row>
    <row r="19" spans="2:10">
      <c r="B19" s="5">
        <v>2012</v>
      </c>
      <c r="C19" s="13">
        <v>1858524</v>
      </c>
      <c r="D19" s="13">
        <v>1177793</v>
      </c>
      <c r="E19" s="13">
        <v>1526028</v>
      </c>
      <c r="F19" s="13">
        <v>1239168</v>
      </c>
      <c r="G19" s="13">
        <v>1330676</v>
      </c>
      <c r="H19" s="13">
        <v>2447501</v>
      </c>
      <c r="I19" s="14">
        <f t="shared" si="1"/>
        <v>1596615</v>
      </c>
      <c r="J19" s="15">
        <v>9579690</v>
      </c>
    </row>
    <row r="20" spans="2:10">
      <c r="B20" s="5">
        <v>2013</v>
      </c>
      <c r="C20" s="13">
        <v>1855655</v>
      </c>
      <c r="D20" s="13">
        <v>1281087</v>
      </c>
      <c r="E20" s="13">
        <v>1600841</v>
      </c>
      <c r="F20" s="13">
        <v>1260439</v>
      </c>
      <c r="G20" s="13">
        <v>1438467</v>
      </c>
      <c r="H20" s="13">
        <v>2408993</v>
      </c>
      <c r="I20" s="14">
        <f t="shared" si="1"/>
        <v>1640914</v>
      </c>
      <c r="J20" s="15">
        <v>9845482</v>
      </c>
    </row>
    <row r="21" spans="2:10">
      <c r="B21" s="5">
        <v>2014</v>
      </c>
      <c r="C21" s="13">
        <v>1897789</v>
      </c>
      <c r="D21" s="13">
        <v>1450233</v>
      </c>
      <c r="E21" s="13">
        <v>1498365</v>
      </c>
      <c r="F21" s="13">
        <v>1223915</v>
      </c>
      <c r="G21" s="13">
        <v>1703734</v>
      </c>
      <c r="H21" s="13">
        <v>2468442</v>
      </c>
      <c r="I21" s="14">
        <f t="shared" si="1"/>
        <v>1707080</v>
      </c>
      <c r="J21" s="15">
        <v>10242478</v>
      </c>
    </row>
    <row r="22" spans="2:10">
      <c r="B22" s="5">
        <v>2015</v>
      </c>
      <c r="C22" s="13">
        <v>1959943</v>
      </c>
      <c r="D22" s="13">
        <v>1524149</v>
      </c>
      <c r="E22" s="13">
        <v>1616827</v>
      </c>
      <c r="F22" s="13">
        <v>1322004</v>
      </c>
      <c r="G22" s="13">
        <v>1767220</v>
      </c>
      <c r="H22" s="13">
        <v>2535877</v>
      </c>
      <c r="I22" s="14">
        <f>ROUND(J22/6,0)</f>
        <v>1787670</v>
      </c>
      <c r="J22" s="15">
        <v>10726020</v>
      </c>
    </row>
    <row r="24" spans="2:10">
      <c r="B24" s="9" t="s">
        <v>25</v>
      </c>
    </row>
    <row r="25" spans="2:10">
      <c r="B25" s="10" t="s">
        <v>2</v>
      </c>
      <c r="C25" s="11" t="s">
        <v>22</v>
      </c>
      <c r="D25" s="11" t="s">
        <v>24</v>
      </c>
      <c r="E25" s="11" t="s">
        <v>23</v>
      </c>
      <c r="F25" s="11" t="s">
        <v>21</v>
      </c>
    </row>
    <row r="26" spans="2:10">
      <c r="B26" s="12">
        <v>2009</v>
      </c>
      <c r="C26" s="13">
        <v>2115371</v>
      </c>
      <c r="D26" s="13">
        <v>1617909</v>
      </c>
      <c r="E26" s="14">
        <f>ROUND((C26+D26)/2,0)</f>
        <v>1866640</v>
      </c>
      <c r="F26" s="15">
        <v>22399679</v>
      </c>
    </row>
    <row r="27" spans="2:10">
      <c r="B27" s="12">
        <v>2010</v>
      </c>
      <c r="C27" s="13">
        <v>2051337</v>
      </c>
      <c r="D27" s="13">
        <v>1638830</v>
      </c>
      <c r="E27" s="14">
        <f t="shared" ref="E27:E32" si="2">ROUND((C27+D27)/2,0)</f>
        <v>1845084</v>
      </c>
      <c r="F27" s="15">
        <v>22141003</v>
      </c>
    </row>
    <row r="28" spans="2:10">
      <c r="B28" s="12">
        <v>2011</v>
      </c>
      <c r="C28" s="13">
        <v>1965391</v>
      </c>
      <c r="D28" s="13">
        <v>1629642</v>
      </c>
      <c r="E28" s="14">
        <f t="shared" si="2"/>
        <v>1797517</v>
      </c>
      <c r="F28" s="15">
        <v>21570196</v>
      </c>
    </row>
    <row r="29" spans="2:10">
      <c r="B29" s="12">
        <v>2012</v>
      </c>
      <c r="C29" s="13">
        <v>1965089</v>
      </c>
      <c r="D29" s="13">
        <v>1596615</v>
      </c>
      <c r="E29" s="14">
        <f t="shared" si="2"/>
        <v>1780852</v>
      </c>
      <c r="F29" s="15">
        <v>21370226</v>
      </c>
    </row>
    <row r="30" spans="2:10">
      <c r="B30" s="12">
        <v>2013</v>
      </c>
      <c r="C30" s="13">
        <v>2033668</v>
      </c>
      <c r="D30" s="13">
        <v>1640914</v>
      </c>
      <c r="E30" s="14">
        <f t="shared" si="2"/>
        <v>1837291</v>
      </c>
      <c r="F30" s="15">
        <v>22047491</v>
      </c>
    </row>
    <row r="31" spans="2:10">
      <c r="B31" s="12">
        <v>2014</v>
      </c>
      <c r="C31" s="13">
        <v>2102812</v>
      </c>
      <c r="D31" s="13">
        <v>1707080</v>
      </c>
      <c r="E31" s="14">
        <f t="shared" si="2"/>
        <v>1904946</v>
      </c>
      <c r="F31" s="15">
        <v>22859351</v>
      </c>
    </row>
    <row r="32" spans="2:10">
      <c r="B32" s="12">
        <v>2015</v>
      </c>
      <c r="C32" s="13">
        <v>2251817</v>
      </c>
      <c r="D32" s="13">
        <v>1787670</v>
      </c>
      <c r="E32" s="14">
        <f t="shared" si="2"/>
        <v>2019744</v>
      </c>
      <c r="F32" s="15">
        <v>24236920</v>
      </c>
    </row>
    <row r="34" spans="2:2" ht="15">
      <c r="B34" s="2" t="s">
        <v>13</v>
      </c>
    </row>
    <row r="35" spans="2:2">
      <c r="B35" s="1" t="s">
        <v>4</v>
      </c>
    </row>
    <row r="37" spans="2:2">
      <c r="B37" s="9" t="s">
        <v>19</v>
      </c>
    </row>
    <row r="60" spans="2:2">
      <c r="B60" s="9" t="s">
        <v>11</v>
      </c>
    </row>
    <row r="83" spans="2:2">
      <c r="B83" s="9" t="s">
        <v>26</v>
      </c>
    </row>
  </sheetData>
  <phoneticPr fontId="3"/>
  <hyperlinks>
    <hyperlink ref="B35" r:id="rId1"/>
  </hyperlinks>
  <pageMargins left="0.7" right="0.7" top="0.75" bottom="0.75" header="0.3" footer="0.3"/>
  <pageSetup paperSize="9" orientation="portrait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24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１試合平均</vt:lpstr>
      <vt:lpstr>合計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泰一郎</dc:creator>
  <cp:lastModifiedBy>泰一郎</cp:lastModifiedBy>
  <cp:revision>4</cp:revision>
  <dcterms:created xsi:type="dcterms:W3CDTF">2016-07-07T02:45:24Z</dcterms:created>
  <dcterms:modified xsi:type="dcterms:W3CDTF">2016-07-06T22:26:22Z</dcterms:modified>
</cp:coreProperties>
</file>